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2" l="1"/>
  <c r="F50" i="2"/>
  <c r="E50" i="2"/>
  <c r="D50" i="2"/>
  <c r="C50" i="2"/>
  <c r="F46" i="2" l="1"/>
  <c r="E46" i="2"/>
  <c r="D46" i="2"/>
  <c r="C46" i="2"/>
  <c r="F48" i="2"/>
  <c r="E48" i="2"/>
  <c r="D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<sst xmlns="http://schemas.openxmlformats.org/spreadsheetml/2006/main" count="92" uniqueCount="61">
  <si>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</si>
  <si>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</si>
  <si>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</si>
  <si>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</si>
  <si>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</si>
  <si>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</si>
  <si>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</si>
  <si>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</si>
  <si>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</si>
  <si>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</si>
  <si>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</si>
  <si>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</si>
  <si>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</si>
  <si>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</si>
  <si>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</si>
  <si>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</si>
  <si>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</si>
  <si>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</si>
  <si>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</si>
  <si>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</si>
  <si>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</si>
  <si>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</si>
  <si>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</si>
  <si>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</si>
  <si>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</si>
  <si>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</si>
  <si>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</si>
  <si>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</si>
  <si>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</si>
  <si>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</si>
  <si>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</si>
  <si>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</si>
  <si>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</si>
  <si>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</si>
  <si>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</si>
  <si>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</si>
  <si>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</si>
  <si>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</si>
  <si>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</si>
  <si>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</si>
  <si>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</si>
  <si>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</si>
  <si>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</si>
  <si>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</si>
  <si>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</si>
  <si>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</si>
  <si>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</si>
  <si>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</si>
  <si>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</si>
  <si>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</si>
  <si>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</si>
  <si>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</si>
  <si>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</si>
  <si>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23,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</si>
  <si>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</si>
  <si>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</si>
  <si>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3, по соглашению сторон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</si>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</sst>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9" fontId="4" fillId="0" borderId="0" xfId="0" applyNumberFormat="1" applyFont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60" zoomScaleNormal="11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94" t="s">
        <v>27</v>
      </c>
      <c r="B2" s="95"/>
      <c r="C2" s="95"/>
      <c r="D2" s="95"/>
      <c r="E2" s="95"/>
      <c r="F2" s="95"/>
      <c r="G2" s="95"/>
      <c r="H2" s="19">
        <v>44669</v>
      </c>
    </row>
    <row r="3" spans="1:10" s="11" customFormat="1" ht="121.5" customHeight="1" x14ac:dyDescent="0.3">
      <c r="A3" s="96" t="s">
        <v>10</v>
      </c>
      <c r="B3" s="97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8">
        <v>1</v>
      </c>
      <c r="B4" s="99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100" t="s">
        <v>34</v>
      </c>
      <c r="B5" s="100"/>
      <c r="C5" s="24">
        <f>SUM(C6:C10)</f>
        <v>209</v>
      </c>
      <c r="D5" s="42">
        <f t="shared" ref="D5:G5" si="0">SUM(D6:D10)</f>
        <v>4088834.5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24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142</v>
      </c>
      <c r="D8" s="43">
        <v>2289338.6999999997</v>
      </c>
      <c r="E8" s="27">
        <v>68</v>
      </c>
      <c r="F8" s="27">
        <v>140</v>
      </c>
      <c r="G8" s="27">
        <v>0</v>
      </c>
      <c r="H8" s="21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100" t="s">
        <v>35</v>
      </c>
      <c r="B11" s="100"/>
      <c r="C11" s="13">
        <f>SUM(C12:C14)</f>
        <v>52</v>
      </c>
      <c r="D11" s="14">
        <f>SUM(D12:D14)</f>
        <v>2753912.12</v>
      </c>
      <c r="E11" s="13">
        <f>SUM(E12:E14)</f>
        <v>5</v>
      </c>
      <c r="F11" s="13">
        <f>SUM(F12:F14)</f>
        <v>30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49</v>
      </c>
      <c r="D14" s="44">
        <v>1834733</v>
      </c>
      <c r="E14" s="17">
        <v>5</v>
      </c>
      <c r="F14" s="17">
        <v>30</v>
      </c>
      <c r="G14" s="17">
        <v>0</v>
      </c>
      <c r="H14" s="29"/>
    </row>
    <row r="15" spans="1:10" s="12" customFormat="1" ht="56.25" customHeight="1" x14ac:dyDescent="0.3">
      <c r="A15" s="100" t="s">
        <v>30</v>
      </c>
      <c r="B15" s="100"/>
      <c r="C15" s="38">
        <f>SUM(C16:C23)</f>
        <v>110</v>
      </c>
      <c r="D15" s="47">
        <f>SUM(D16:D23)</f>
        <v>2734919.16</v>
      </c>
      <c r="E15" s="38">
        <f>SUM(E16:E23)</f>
        <v>0</v>
      </c>
      <c r="F15" s="38">
        <f>SUM(F16:F23)</f>
        <v>75</v>
      </c>
      <c r="G15" s="38">
        <f>SUM(G16:G23)</f>
        <v>0</v>
      </c>
      <c r="H15" s="10" t="s">
        <v>53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0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8</v>
      </c>
      <c r="D18" s="44">
        <v>440667.17</v>
      </c>
      <c r="E18" s="17">
        <v>0</v>
      </c>
      <c r="F18" s="17">
        <v>2</v>
      </c>
      <c r="G18" s="17">
        <v>0</v>
      </c>
      <c r="H18" s="22" t="s">
        <v>52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5</v>
      </c>
      <c r="D22" s="44">
        <v>264600</v>
      </c>
      <c r="E22" s="17">
        <v>0</v>
      </c>
      <c r="F22" s="17">
        <v>0</v>
      </c>
      <c r="G22" s="17">
        <v>0</v>
      </c>
      <c r="H22" s="22" t="s">
        <v>48</v>
      </c>
    </row>
    <row r="23" spans="1:8" ht="80.25" customHeight="1" x14ac:dyDescent="0.25">
      <c r="A23" s="9" t="s">
        <v>50</v>
      </c>
      <c r="B23" s="22" t="s">
        <v>51</v>
      </c>
      <c r="C23" s="17">
        <v>2</v>
      </c>
      <c r="D23" s="44">
        <v>117600</v>
      </c>
      <c r="E23" s="17">
        <v>0</v>
      </c>
      <c r="F23" s="17">
        <v>0</v>
      </c>
      <c r="G23" s="17">
        <v>0</v>
      </c>
      <c r="H23" s="22"/>
    </row>
    <row r="24" spans="1:8" s="12" customFormat="1" ht="57.75" customHeight="1" x14ac:dyDescent="0.3">
      <c r="A24" s="92" t="s">
        <v>31</v>
      </c>
      <c r="B24" s="93"/>
      <c r="C24" s="34">
        <f>SUM(C25:C28)</f>
        <v>7</v>
      </c>
      <c r="D24" s="47">
        <f>SUM(D25:D28)</f>
        <v>1296733.32</v>
      </c>
      <c r="E24" s="34">
        <f>SUM(E25:E28)</f>
        <v>1</v>
      </c>
      <c r="F24" s="34">
        <f>SUM(F25:F28)</f>
        <v>0</v>
      </c>
      <c r="G24" s="34">
        <f>SUM(G25:G28)</f>
        <v>0</v>
      </c>
      <c r="H24" s="34"/>
    </row>
    <row r="25" spans="1:8" s="12" customFormat="1" ht="57.75" customHeight="1" x14ac:dyDescent="0.3">
      <c r="A25" s="51" t="s">
        <v>9</v>
      </c>
      <c r="B25" s="29" t="s">
        <v>18</v>
      </c>
      <c r="C25" s="17">
        <v>1</v>
      </c>
      <c r="D25" s="44">
        <v>207483.25</v>
      </c>
      <c r="E25" s="17">
        <v>0</v>
      </c>
      <c r="F25" s="17">
        <v>0</v>
      </c>
      <c r="G25" s="17">
        <v>0</v>
      </c>
      <c r="H25" s="29"/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374850</v>
      </c>
      <c r="E26" s="17">
        <v>1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2</v>
      </c>
      <c r="D27" s="48">
        <v>407333.57</v>
      </c>
      <c r="E27" s="46">
        <v>0</v>
      </c>
      <c r="F27" s="46">
        <v>0</v>
      </c>
      <c r="G27" s="46">
        <v>0</v>
      </c>
      <c r="H27" s="49"/>
    </row>
    <row r="28" spans="1:8" s="12" customFormat="1" ht="62.25" customHeight="1" x14ac:dyDescent="0.3">
      <c r="A28" s="30" t="s">
        <v>54</v>
      </c>
      <c r="B28" s="16" t="s">
        <v>55</v>
      </c>
      <c r="C28" s="46">
        <v>2</v>
      </c>
      <c r="D28" s="48">
        <v>307066.5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100" t="s">
        <v>37</v>
      </c>
      <c r="B29" s="100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90" t="s">
        <v>38</v>
      </c>
      <c r="B31" s="91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0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0</v>
      </c>
      <c r="G32" s="9">
        <v>0</v>
      </c>
      <c r="H32" s="29"/>
    </row>
    <row r="33" spans="1:15" ht="39" customHeight="1" x14ac:dyDescent="0.25">
      <c r="A33" s="101" t="s">
        <v>43</v>
      </c>
      <c r="B33" s="102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92" t="s">
        <v>46</v>
      </c>
      <c r="B35" s="93"/>
      <c r="C35" s="52">
        <f>SUM(C36:C38)</f>
        <v>6</v>
      </c>
      <c r="D35" s="65">
        <f t="shared" ref="D35:G35" si="1">SUM(D36:D38)</f>
        <v>317085.31</v>
      </c>
      <c r="E35" s="52">
        <f t="shared" si="1"/>
        <v>0</v>
      </c>
      <c r="F35" s="52">
        <f t="shared" si="1"/>
        <v>0</v>
      </c>
      <c r="G35" s="52">
        <f t="shared" si="1"/>
        <v>0</v>
      </c>
      <c r="H35" s="32"/>
    </row>
    <row r="36" spans="1:15" s="11" customFormat="1" ht="61.5" customHeight="1" x14ac:dyDescent="0.3">
      <c r="A36" s="55" t="s">
        <v>19</v>
      </c>
      <c r="B36" s="16" t="s">
        <v>12</v>
      </c>
      <c r="C36" s="60">
        <v>2</v>
      </c>
      <c r="D36" s="57">
        <v>103866.32</v>
      </c>
      <c r="E36" s="9">
        <v>0</v>
      </c>
      <c r="F36" s="9">
        <v>0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0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3</v>
      </c>
      <c r="D38" s="57">
        <v>86619.39</v>
      </c>
      <c r="E38" s="9">
        <v>0</v>
      </c>
      <c r="F38" s="9">
        <v>0</v>
      </c>
      <c r="G38" s="9">
        <v>0</v>
      </c>
      <c r="H38" s="29"/>
    </row>
    <row r="39" spans="1:15" s="11" customFormat="1" ht="67.5" customHeight="1" x14ac:dyDescent="0.3">
      <c r="A39" s="90" t="s">
        <v>47</v>
      </c>
      <c r="B39" s="91"/>
      <c r="C39" s="52">
        <f>SUM(C40)</f>
        <v>3</v>
      </c>
      <c r="D39" s="65">
        <f>SUM(D40)</f>
        <v>9599.0400000000009</v>
      </c>
      <c r="E39" s="52">
        <f>SUM(E40)</f>
        <v>0</v>
      </c>
      <c r="F39" s="52">
        <f>SUM(F40)</f>
        <v>3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3</v>
      </c>
      <c r="D40" s="57">
        <v>9599.0400000000009</v>
      </c>
      <c r="E40" s="9">
        <v>0</v>
      </c>
      <c r="F40" s="9">
        <v>3</v>
      </c>
      <c r="G40" s="9">
        <v>0</v>
      </c>
      <c r="H40" s="29"/>
    </row>
    <row r="41" spans="1:15" s="11" customFormat="1" ht="67.5" customHeight="1" x14ac:dyDescent="0.3">
      <c r="A41" s="90" t="s">
        <v>49</v>
      </c>
      <c r="B41" s="91"/>
      <c r="C41" s="52">
        <f>SUM(C42)</f>
        <v>3</v>
      </c>
      <c r="D41" s="65">
        <f>SUM(D42)</f>
        <v>6651.84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56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3</v>
      </c>
      <c r="D42" s="57">
        <v>6651.84</v>
      </c>
      <c r="E42" s="9">
        <v>0</v>
      </c>
      <c r="F42" s="9">
        <v>0</v>
      </c>
      <c r="G42" s="9">
        <v>0</v>
      </c>
      <c r="H42" s="22" t="s">
        <v>56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92" t="s">
        <v>58</v>
      </c>
      <c r="B46" s="93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0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57</v>
      </c>
      <c r="C47" s="56">
        <v>1</v>
      </c>
      <c r="D47" s="57">
        <v>15082.56</v>
      </c>
      <c r="E47" s="56">
        <v>0</v>
      </c>
      <c r="F47" s="56">
        <v>0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90" t="s">
        <v>59</v>
      </c>
      <c r="B48" s="91"/>
      <c r="C48" s="67">
        <f>SUM(C49)</f>
        <v>29</v>
      </c>
      <c r="D48" s="59">
        <f>SUM(D49)</f>
        <v>351716.3</v>
      </c>
      <c r="E48" s="8">
        <f>SUM(E49)</f>
        <v>1</v>
      </c>
      <c r="F48" s="8">
        <f>SUM(F49)</f>
        <v>0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351716.3</v>
      </c>
      <c r="E49" s="9">
        <v>1</v>
      </c>
      <c r="F49" s="9">
        <v>0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92" t="s">
        <v>60</v>
      </c>
      <c r="B50" s="93"/>
      <c r="C50" s="71">
        <f>SUM(C51:C55)</f>
        <v>1</v>
      </c>
      <c r="D50" s="72">
        <f>SUM(D51:D55)</f>
        <v>53400</v>
      </c>
      <c r="E50" s="71">
        <f>SUM(E51:E55)</f>
        <v>0</v>
      </c>
      <c r="F50" s="71">
        <f>SUM(F51:F55)</f>
        <v>0</v>
      </c>
      <c r="G50" s="71">
        <f>SUM(G51:G55)</f>
        <v>0</v>
      </c>
      <c r="H50" s="32"/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3" t="s">
        <v>9</v>
      </c>
      <c r="B51" s="74" t="s">
        <v>13</v>
      </c>
      <c r="C51" s="75">
        <v>1</v>
      </c>
      <c r="D51" s="76">
        <v>53400</v>
      </c>
      <c r="E51" s="75">
        <v>0</v>
      </c>
      <c r="F51" s="75">
        <v>0</v>
      </c>
      <c r="G51" s="75">
        <v>0</v>
      </c>
      <c r="H51" s="77"/>
      <c r="I51" s="39"/>
      <c r="J51" s="39"/>
      <c r="K51" s="39"/>
      <c r="L51" s="39"/>
      <c r="M51" s="39"/>
      <c r="N51" s="39"/>
      <c r="O51" s="39"/>
      <c r="P51" s="39"/>
    </row>
    <row r="52" spans="1:18" ht="18.75" x14ac:dyDescent="0.25">
      <c r="A52" s="78"/>
      <c r="B52" s="78"/>
      <c r="C52" s="79"/>
      <c r="D52" s="80"/>
      <c r="E52" s="79"/>
      <c r="F52" s="79"/>
      <c r="G52" s="79"/>
      <c r="H52" s="81"/>
      <c r="I52" s="82"/>
      <c r="J52" s="82"/>
      <c r="K52" s="82"/>
      <c r="L52" s="82"/>
      <c r="M52" s="82"/>
      <c r="N52" s="82"/>
      <c r="O52" s="82"/>
      <c r="P52" s="82"/>
      <c r="Q52" s="83"/>
      <c r="R52" s="83"/>
    </row>
    <row r="53" spans="1:18" ht="18.75" x14ac:dyDescent="0.25">
      <c r="A53" s="84"/>
      <c r="B53" s="84"/>
      <c r="C53" s="79"/>
      <c r="D53" s="85"/>
      <c r="E53" s="79"/>
      <c r="F53" s="79"/>
      <c r="G53" s="79"/>
      <c r="H53" s="86"/>
      <c r="I53" s="82"/>
      <c r="J53" s="82"/>
      <c r="K53" s="82"/>
      <c r="L53" s="82"/>
      <c r="M53" s="82"/>
      <c r="N53" s="82"/>
      <c r="O53" s="82"/>
      <c r="P53" s="82"/>
      <c r="Q53" s="83"/>
      <c r="R53" s="83"/>
    </row>
    <row r="54" spans="1:18" ht="18.75" x14ac:dyDescent="0.25">
      <c r="A54" s="84"/>
      <c r="B54" s="86"/>
      <c r="C54" s="79"/>
      <c r="D54" s="80"/>
      <c r="E54" s="79"/>
      <c r="F54" s="79"/>
      <c r="G54" s="79"/>
      <c r="H54" s="81"/>
      <c r="I54" s="82"/>
      <c r="J54" s="82"/>
      <c r="K54" s="82"/>
      <c r="L54" s="82"/>
      <c r="M54" s="82"/>
      <c r="N54" s="82"/>
      <c r="O54" s="82"/>
      <c r="P54" s="82"/>
      <c r="Q54" s="83"/>
      <c r="R54" s="83"/>
    </row>
    <row r="55" spans="1:18" ht="18.75" x14ac:dyDescent="0.25">
      <c r="A55" s="84"/>
      <c r="B55" s="81"/>
      <c r="C55" s="79"/>
      <c r="D55" s="80"/>
      <c r="E55" s="79"/>
      <c r="F55" s="79"/>
      <c r="G55" s="79"/>
      <c r="H55" s="81"/>
      <c r="I55" s="82"/>
      <c r="J55" s="82"/>
      <c r="K55" s="82"/>
      <c r="L55" s="82"/>
      <c r="M55" s="82"/>
      <c r="N55" s="82"/>
      <c r="O55" s="82"/>
      <c r="P55" s="82"/>
      <c r="Q55" s="83"/>
      <c r="R55" s="83"/>
    </row>
    <row r="56" spans="1:18" x14ac:dyDescent="0.25">
      <c r="A56" s="87"/>
      <c r="B56" s="87"/>
      <c r="C56" s="88"/>
      <c r="D56" s="88"/>
      <c r="E56" s="88"/>
      <c r="F56" s="88"/>
      <c r="G56" s="88"/>
      <c r="H56" s="89"/>
      <c r="I56" s="82"/>
      <c r="J56" s="82"/>
      <c r="K56" s="82"/>
      <c r="L56" s="82"/>
      <c r="M56" s="82"/>
      <c r="N56" s="82"/>
      <c r="O56" s="82"/>
      <c r="P56" s="82"/>
      <c r="Q56" s="83"/>
      <c r="R56" s="83"/>
    </row>
    <row r="57" spans="1:18" x14ac:dyDescent="0.25">
      <c r="A57" s="87"/>
      <c r="B57" s="87"/>
      <c r="C57" s="88"/>
      <c r="D57" s="88"/>
      <c r="E57" s="88"/>
      <c r="F57" s="88"/>
      <c r="G57" s="88"/>
      <c r="H57" s="89"/>
      <c r="I57" s="82"/>
      <c r="J57" s="82"/>
      <c r="K57" s="82"/>
      <c r="L57" s="82"/>
      <c r="M57" s="82"/>
      <c r="N57" s="82"/>
      <c r="O57" s="82"/>
      <c r="P57" s="82"/>
      <c r="Q57" s="83"/>
      <c r="R57" s="83"/>
    </row>
    <row r="58" spans="1:18" x14ac:dyDescent="0.25">
      <c r="A58" s="87"/>
      <c r="B58" s="87"/>
      <c r="C58" s="88"/>
      <c r="D58" s="88"/>
      <c r="E58" s="88"/>
      <c r="F58" s="88"/>
      <c r="G58" s="88"/>
      <c r="H58" s="89"/>
      <c r="I58" s="82"/>
      <c r="J58" s="82"/>
      <c r="K58" s="82"/>
      <c r="L58" s="82"/>
      <c r="M58" s="82"/>
      <c r="N58" s="82"/>
      <c r="O58" s="82"/>
      <c r="P58" s="82"/>
      <c r="Q58" s="83"/>
      <c r="R58" s="83"/>
    </row>
    <row r="59" spans="1:18" x14ac:dyDescent="0.25">
      <c r="A59" s="87"/>
      <c r="B59" s="87"/>
      <c r="C59" s="88"/>
      <c r="D59" s="88"/>
      <c r="E59" s="88"/>
      <c r="F59" s="88"/>
      <c r="G59" s="88"/>
      <c r="H59" s="89"/>
      <c r="I59" s="82"/>
      <c r="J59" s="82"/>
      <c r="K59" s="82"/>
      <c r="L59" s="82"/>
      <c r="M59" s="82"/>
      <c r="N59" s="82"/>
      <c r="O59" s="82"/>
      <c r="P59" s="82"/>
      <c r="Q59" s="83"/>
      <c r="R59" s="83"/>
    </row>
    <row r="60" spans="1:18" x14ac:dyDescent="0.25">
      <c r="A60" s="87"/>
      <c r="B60" s="87"/>
      <c r="C60" s="88"/>
      <c r="D60" s="88"/>
      <c r="E60" s="88"/>
      <c r="F60" s="88"/>
      <c r="G60" s="88"/>
      <c r="H60" s="89"/>
      <c r="I60" s="82"/>
      <c r="J60" s="82"/>
      <c r="K60" s="82"/>
      <c r="L60" s="82"/>
      <c r="M60" s="82"/>
      <c r="N60" s="82"/>
      <c r="O60" s="82"/>
      <c r="P60" s="82"/>
      <c r="Q60" s="83"/>
      <c r="R60" s="83"/>
    </row>
    <row r="61" spans="1:18" x14ac:dyDescent="0.25">
      <c r="I61" s="39"/>
      <c r="J61" s="39"/>
      <c r="K61" s="39"/>
      <c r="L61" s="39"/>
      <c r="M61" s="39"/>
      <c r="N61" s="39"/>
      <c r="O61" s="39"/>
      <c r="P61" s="39"/>
    </row>
    <row r="62" spans="1:18" x14ac:dyDescent="0.25">
      <c r="I62" s="39"/>
      <c r="J62" s="39"/>
      <c r="K62" s="39"/>
      <c r="L62" s="39"/>
      <c r="M62" s="39"/>
      <c r="N62" s="39"/>
      <c r="O62" s="39"/>
      <c r="P62" s="39"/>
    </row>
    <row r="63" spans="1:18" x14ac:dyDescent="0.25">
      <c r="I63" s="39"/>
      <c r="J63" s="39"/>
      <c r="K63" s="39"/>
      <c r="L63" s="39"/>
      <c r="M63" s="39"/>
      <c r="N63" s="39"/>
      <c r="O63" s="39"/>
      <c r="P63" s="39"/>
    </row>
    <row r="64" spans="1:18" x14ac:dyDescent="0.25"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6">
    <mergeCell ref="A48:B48"/>
    <mergeCell ref="A46:B46"/>
    <mergeCell ref="A50:B50"/>
    <mergeCell ref="A2:G2"/>
    <mergeCell ref="A3:B3"/>
    <mergeCell ref="A4:B4"/>
    <mergeCell ref="A5:B5"/>
    <mergeCell ref="A11:B11"/>
    <mergeCell ref="A41:B41"/>
    <mergeCell ref="A35:B35"/>
    <mergeCell ref="A39:B39"/>
    <mergeCell ref="A33:B33"/>
    <mergeCell ref="A15:B15"/>
    <mergeCell ref="A24:B24"/>
    <mergeCell ref="A29:B29"/>
    <mergeCell ref="A31:B3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2022-04-19T04:02:23Z</dcterms:modified>
</cp:coreProperties>
</file>